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JCYCN Fanincial Documents\KANALLAN\Girls Learning Center\The Last Night A DJ Saved My Life Foundation\Documents\"/>
    </mc:Choice>
  </mc:AlternateContent>
  <xr:revisionPtr revIDLastSave="0" documentId="13_ncr:1_{DCDCE80A-1A42-4CE1-BDCF-61AF65D89401}" xr6:coauthVersionLast="47" xr6:coauthVersionMax="47" xr10:uidLastSave="{00000000-0000-0000-0000-000000000000}"/>
  <bookViews>
    <workbookView xWindow="-120" yWindow="-120" windowWidth="20730" windowHeight="11040" xr2:uid="{00000000-000D-0000-FFFF-FFFF00000000}"/>
  </bookViews>
  <sheets>
    <sheet name="BOQ" sheetId="1" r:id="rId1"/>
  </sheets>
  <externalReferences>
    <externalReference r:id="rId2"/>
  </externalReferences>
  <definedNames>
    <definedName name="__cgi24">#REF!</definedName>
    <definedName name="__cgi26">#REF!</definedName>
    <definedName name="_cgi24">#REF!</definedName>
    <definedName name="_cgi26" localSheetId="0">#REF!</definedName>
    <definedName name="_cgi26">#REF!</definedName>
    <definedName name="aa">#REF!</definedName>
    <definedName name="aaaaa" localSheetId="0">#REF!</definedName>
    <definedName name="ANA_KTM" localSheetId="0">#REF!</definedName>
    <definedName name="ana_siraha" localSheetId="0">#REF!</definedName>
    <definedName name="as">#REF!</definedName>
    <definedName name="awood">#REF!</definedName>
    <definedName name="b" localSheetId="0">#REF!</definedName>
    <definedName name="bmarble">#REF!</definedName>
    <definedName name="BMGH">#REF!</definedName>
    <definedName name="boq" localSheetId="0">#REF!</definedName>
    <definedName name="cheskini100">#REF!</definedName>
    <definedName name="cheskini150">#REF!</definedName>
    <definedName name="cheskini300">#REF!</definedName>
    <definedName name="Chuna">#REF!</definedName>
    <definedName name="CLKW">#REF!:INDEX(#REF!,COUNTA(#REF!))</definedName>
    <definedName name="Code" localSheetId="0">#REF!</definedName>
    <definedName name="CODES">#REF!</definedName>
    <definedName name="cstbard" localSheetId="0">#REF!</definedName>
    <definedName name="dia" localSheetId="0">#REF!</definedName>
    <definedName name="Diagowar">#REF!</definedName>
    <definedName name="DIST">#REF!:INDEX(#REF!,COUNTA(#REF!))</definedName>
    <definedName name="dtl_boundary" localSheetId="0">#REF!</definedName>
    <definedName name="dtl_chamber" localSheetId="0">#REF!</definedName>
    <definedName name="dtl_comp" localSheetId="0">#REF!</definedName>
    <definedName name="dtl_extwater" localSheetId="0">#REF!</definedName>
    <definedName name="dtl_guard" localSheetId="0">#REF!</definedName>
    <definedName name="dtl_mobil" localSheetId="0">#REF!</definedName>
    <definedName name="dtl_scrap" localSheetId="0">#REF!</definedName>
    <definedName name="dtl_shop" localSheetId="0">#REF!</definedName>
    <definedName name="dtl_wash" localSheetId="0">#REF!</definedName>
    <definedName name="dtlbard" localSheetId="0">#REF!</definedName>
    <definedName name="ext_ele" localSheetId="0">#REF!</definedName>
    <definedName name="fd">#REF!</definedName>
    <definedName name="feqagfagaef" localSheetId="0">#REF!</definedName>
    <definedName name="giwar">#REF!</definedName>
    <definedName name="giwire">#REF!</definedName>
    <definedName name="giwire24">#REF!</definedName>
    <definedName name="glass3">#REF!</definedName>
    <definedName name="glass4">#REF!</definedName>
    <definedName name="glass5">#REF!</definedName>
    <definedName name="glass6">#REF!</definedName>
    <definedName name="holpass">#REF!</definedName>
    <definedName name="jphalak">#REF!</definedName>
    <definedName name="Jwood">#REF!</definedName>
    <definedName name="Jyami">#REF!</definedName>
    <definedName name="Kabja100">#REF!</definedName>
    <definedName name="kabja75">#REF!</definedName>
    <definedName name="kila">#REF!</definedName>
    <definedName name="lucking300">#REF!</definedName>
    <definedName name="Marble">#REF!</definedName>
    <definedName name="mason">#REF!</definedName>
    <definedName name="moluck">#REF!</definedName>
    <definedName name="nutbolt8">#REF!</definedName>
    <definedName name="pipe" localSheetId="0">#REF!</definedName>
    <definedName name="plainst28">#REF!</definedName>
    <definedName name="plywood4">#REF!</definedName>
    <definedName name="plywood6">#REF!</definedName>
    <definedName name="preeti">#REF!</definedName>
    <definedName name="_xlnm.Print_Area" localSheetId="0">BOQ!$A$1:$G$28</definedName>
    <definedName name="Rate" localSheetId="0">#REF!</definedName>
    <definedName name="RTT">#REF!</definedName>
    <definedName name="semiskilled">[1]Sheet1!$C$4</definedName>
    <definedName name="shandle">#REF!</definedName>
    <definedName name="Sk">#REF!</definedName>
    <definedName name="skilled">[1]Sheet1!$C$3</definedName>
    <definedName name="smrybard" localSheetId="0">#REF!</definedName>
    <definedName name="Swood">#REF!</definedName>
    <definedName name="Tikply4">#REF!</definedName>
    <definedName name="tikwood4">#REF!</definedName>
    <definedName name="torsteel">#REF!</definedName>
    <definedName name="Ttile">#REF!</definedName>
    <definedName name="Un">#REF!</definedName>
    <definedName name="unskilled">[1]Sheet1!$C$5</definedName>
    <definedName name="管理施設費計">#REF!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15" i="1" l="1"/>
  <c r="F16" i="1" l="1"/>
  <c r="F17" i="1" s="1"/>
</calcChain>
</file>

<file path=xl/sharedStrings.xml><?xml version="1.0" encoding="utf-8"?>
<sst xmlns="http://schemas.openxmlformats.org/spreadsheetml/2006/main" count="45" uniqueCount="41">
  <si>
    <t>Item No.</t>
  </si>
  <si>
    <t>Description of Work</t>
  </si>
  <si>
    <t>Quantity</t>
  </si>
  <si>
    <t>Unit</t>
  </si>
  <si>
    <t>Rate</t>
  </si>
  <si>
    <t>Amount</t>
  </si>
  <si>
    <t>nos</t>
  </si>
  <si>
    <t xml:space="preserve">Total </t>
  </si>
  <si>
    <t xml:space="preserve">VAT (13%) </t>
  </si>
  <si>
    <t xml:space="preserve">Grand Total </t>
  </si>
  <si>
    <t>Project :Girls Learning Center</t>
  </si>
  <si>
    <t>Work Location: Prithivinagar, Devchuli-10, Nawalparasi Bardhaghat Susta East</t>
  </si>
  <si>
    <t>Work:</t>
  </si>
  <si>
    <t>1.</t>
  </si>
  <si>
    <t>Sq m.</t>
  </si>
  <si>
    <t>2.</t>
  </si>
  <si>
    <t>3.</t>
  </si>
  <si>
    <t xml:space="preserve">Interior works </t>
  </si>
  <si>
    <t>4.</t>
  </si>
  <si>
    <t>Providing and installing acoustic-grade Rockwool 50mm of thick ,of  suitable density ,tightly fitted within LGS  framing cavity ,including ccutting ,fitting and fixing ,complete as  required for acoustic insulation.(Make: Knauf , Saint-Gobain and equivalent)</t>
  </si>
  <si>
    <t>5.</t>
  </si>
  <si>
    <t>Providing and applying premium quality interior acrylic emulsion paint to prepared internal gupsum -board walls, including surface preparation , sanding ,application of suitable gypsum -board jointing / putty , one coat of primer and two coat of acrylic emulsion paint of approved shade , including all materials,labour,scaffolding and finishing complete.(Make: Asian paints, berger paints, knp , nippon  and equivalent</t>
  </si>
  <si>
    <t>6.</t>
  </si>
  <si>
    <t>providing ,supplying, installing,testing and commissioning of 2.0 TR inverter -type ceiling cassette air-conditioning unit ,complete with indoor and outdoor units ,copper refrigerant piping ,insulation ,drain piping ,electrical interconnection cable,necessary supports ,vibrationisolators ,control system refrigerant charging ,fittings ,testing and commissioning,including all materials,labour and accessories , complete in all respects .(Make: midea MBO, Gree,Haier LG and equivalents)</t>
  </si>
  <si>
    <t xml:space="preserve">BILL OF QUANTITY </t>
  </si>
  <si>
    <t xml:space="preserve"> Providing ,Fabrication and installation of   doors from UPVC profiles , complete with galvanized steel  reinforcement   with double -Glazed  Glass, locking hardwares , sealant and all necessary accessories  as directed by engineer.(make: Zonaki , Dmex, viko , simta Astrix,conch and equivalents)</t>
  </si>
  <si>
    <t>Providing and fixing 12.5mm thick acoustic gypsum plasterboard to outer  walls , fixed to galvanised steel LGS framing with approved drywall screws , including joints tape, corner beads,cutting ,fitting ,joint treatment and smooth finishing ,complete all respects.(make : Gyproc, Knauf , USG Boral ,Europa and equivalents)</t>
  </si>
  <si>
    <t xml:space="preserve">Supply, installation, testing and commissioning of following types of  fixtures in lgs framing  with 12.5mm  acoustic  double layer gypsum board   with rockwool inside the cavity with upvc doors openings,all painting works completed and all HVAC works completed .  The fixtures should be warranted for minimum period of 2 years from the date of Installation. </t>
  </si>
  <si>
    <t>Remarks</t>
  </si>
  <si>
    <t>Providing  and construction of  acoustic gypsum plasterboard of 12.5mm thicked of  inner walls partition, fixed to galvanised steel LGS framing with approved drywall screws , including joints tape, corner beads,cutting ,fitting ,joint treatment and smooth finishing ,complete all respects.(make : Gyproc, Knauf , USG Boral ,Europa and equivalents)</t>
  </si>
  <si>
    <t>Suppliers/Service Provider</t>
  </si>
  <si>
    <t>Supplier's Name:</t>
  </si>
  <si>
    <t>Signature:</t>
  </si>
  <si>
    <t>Address:</t>
  </si>
  <si>
    <t>Name:</t>
  </si>
  <si>
    <t>PAN/VAT*:</t>
  </si>
  <si>
    <t>Designation:</t>
  </si>
  <si>
    <t>Stamp:</t>
  </si>
  <si>
    <t>Contact number:</t>
  </si>
  <si>
    <t>Date:</t>
  </si>
  <si>
    <t>Interior Construction of Podcast and Music Studio Hall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</si>
</sst>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00"/>
    <numFmt numFmtId="165" formatCode="0.0"/>
  </numFmts>
  <fonts count="14" x14ac:knownFonts="1">
    <font>
      <sz val="11"/>
      <color theme="1"/>
      <name val="Calibri"/>
      <family val="2"/>
      <scheme val="minor"/>
    </font>
    <font>
      <sz val="11"/>
      <color theme="1"/>
      <name val="Calibri"/>
      <family val="2"/>
      <scheme val="minor"/>
    </font>
    <font>
      <sz val="10"/>
      <name val="Arial"/>
      <family val="2"/>
    </font>
    <font>
      <b/>
      <sz val="12"/>
      <name val="Arial"/>
      <family val="2"/>
    </font>
    <font>
      <sz val="12"/>
      <name val="Arial"/>
      <family val="2"/>
    </font>
    <font>
      <b/>
      <u/>
      <sz val="12"/>
      <name val="Arial"/>
      <family val="2"/>
    </font>
    <font>
      <sz val="12"/>
      <color theme="1"/>
      <name val="Arial"/>
      <family val="2"/>
    </font>
    <font>
      <sz val="12"/>
      <color rgb="FFFF0000"/>
      <name val="Arial"/>
      <family val="2"/>
    </font>
    <font>
      <b/>
      <sz val="12"/>
      <color theme="1"/>
      <name val="Arial"/>
      <family val="2"/>
    </font>
    <font>
      <b/>
      <sz val="14"/>
      <name val="Times New Roman"/>
      <family val="1"/>
    </font>
    <font>
      <b/>
      <u/>
      <sz val="14"/>
      <color theme="1"/>
      <name val="Times New Roman"/>
      <family val="1"/>
    </font>
    <font>
      <sz val="14"/>
      <color theme="1"/>
      <name val="Times New Roman"/>
      <family val="1"/>
    </font>
    <font>
      <b/>
      <sz val="14"/>
      <color theme="1"/>
      <name val="Times New Roman"/>
      <family val="1"/>
    </font>
    <font>
      <sz val="14"/>
      <color rgb="FF000000"/>
      <name val="Times New Roman"/>
      <family val="1"/>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5">
    <xf numFmtId="0" fontId="0" fillId="0" borderId="0"/>
    <xf numFmtId="43" fontId="1" fillId="0" borderId="0" applyFont="0" applyFill="0" applyBorder="0" applyAlignment="0" applyProtection="0"/>
    <xf numFmtId="0" fontId="2" fillId="0" borderId="0"/>
    <xf numFmtId="0" fontId="1" fillId="0" borderId="0"/>
    <xf numFmtId="43" fontId="2" fillId="0" borderId="0" applyFont="0" applyFill="0" applyBorder="0" applyAlignment="0" applyProtection="0"/>
  </cellStyleXfs>
  <cellXfs count="55">
    <xf numFmtId="0" fontId="0" fillId="0" borderId="0" xfId="0"/>
    <xf numFmtId="0" fontId="4" fillId="0" borderId="0" xfId="2" applyFont="1" applyAlignment="1">
      <alignment vertical="top" wrapText="1"/>
    </xf>
    <xf numFmtId="0" fontId="6" fillId="0" borderId="0" xfId="3" applyFont="1" applyAlignment="1">
      <alignment vertical="top" wrapText="1"/>
    </xf>
    <xf numFmtId="49" fontId="5" fillId="0" borderId="1" xfId="3" applyNumberFormat="1" applyFont="1" applyBorder="1" applyAlignment="1">
      <alignment horizontal="center" vertical="top" wrapText="1"/>
    </xf>
    <xf numFmtId="0" fontId="5" fillId="0" borderId="1" xfId="3" applyFont="1" applyBorder="1" applyAlignment="1">
      <alignment horizontal="justify" vertical="top" wrapText="1"/>
    </xf>
    <xf numFmtId="0" fontId="5" fillId="0" borderId="1" xfId="3" applyFont="1" applyBorder="1" applyAlignment="1">
      <alignment horizontal="center" vertical="top" wrapText="1"/>
    </xf>
    <xf numFmtId="43" fontId="5" fillId="0" borderId="1" xfId="1" applyFont="1" applyFill="1" applyBorder="1" applyAlignment="1">
      <alignment horizontal="center" vertical="top" wrapText="1"/>
    </xf>
    <xf numFmtId="49" fontId="3" fillId="0" borderId="2" xfId="3" applyNumberFormat="1" applyFont="1" applyBorder="1" applyAlignment="1">
      <alignment horizontal="center" vertical="top" wrapText="1"/>
    </xf>
    <xf numFmtId="0" fontId="3" fillId="0" borderId="2" xfId="3" applyFont="1" applyBorder="1" applyAlignment="1">
      <alignment horizontal="center" vertical="top" wrapText="1"/>
    </xf>
    <xf numFmtId="164" fontId="3" fillId="0" borderId="3" xfId="3" applyNumberFormat="1" applyFont="1" applyBorder="1" applyAlignment="1">
      <alignment horizontal="center" vertical="top" wrapText="1"/>
    </xf>
    <xf numFmtId="164" fontId="3" fillId="0" borderId="4" xfId="3" applyNumberFormat="1" applyFont="1" applyBorder="1" applyAlignment="1">
      <alignment horizontal="center" vertical="top" wrapText="1"/>
    </xf>
    <xf numFmtId="43" fontId="3" fillId="0" borderId="4" xfId="1" applyFont="1" applyFill="1" applyBorder="1" applyAlignment="1">
      <alignment horizontal="center" vertical="top" wrapText="1"/>
    </xf>
    <xf numFmtId="0" fontId="3" fillId="0" borderId="4" xfId="3" applyFont="1" applyBorder="1" applyAlignment="1">
      <alignment horizontal="center" vertical="top" wrapText="1"/>
    </xf>
    <xf numFmtId="49" fontId="3" fillId="0" borderId="4" xfId="4" applyNumberFormat="1" applyFont="1" applyFill="1" applyBorder="1" applyAlignment="1">
      <alignment horizontal="center" vertical="top" wrapText="1"/>
    </xf>
    <xf numFmtId="1" fontId="4" fillId="0" borderId="4" xfId="2" applyNumberFormat="1" applyFont="1" applyBorder="1" applyAlignment="1">
      <alignment horizontal="center" vertical="top" wrapText="1"/>
    </xf>
    <xf numFmtId="0" fontId="4" fillId="0" borderId="4" xfId="2" applyFont="1" applyBorder="1" applyAlignment="1">
      <alignment horizontal="center" vertical="top" wrapText="1"/>
    </xf>
    <xf numFmtId="43" fontId="4" fillId="0" borderId="4" xfId="1" applyFont="1" applyFill="1" applyBorder="1" applyAlignment="1">
      <alignment vertical="top"/>
    </xf>
    <xf numFmtId="0" fontId="4" fillId="0" borderId="4" xfId="3" applyFont="1" applyBorder="1" applyAlignment="1">
      <alignment vertical="top" wrapText="1"/>
    </xf>
    <xf numFmtId="0" fontId="4" fillId="0" borderId="4" xfId="2" applyFont="1" applyBorder="1" applyAlignment="1">
      <alignment horizontal="left" vertical="top" wrapText="1"/>
    </xf>
    <xf numFmtId="0" fontId="2" fillId="0" borderId="0" xfId="0" applyFont="1" applyAlignment="1">
      <alignment vertical="top"/>
    </xf>
    <xf numFmtId="43" fontId="4" fillId="0" borderId="4" xfId="4" applyFont="1" applyFill="1" applyBorder="1" applyAlignment="1">
      <alignment horizontal="center" vertical="top" wrapText="1"/>
    </xf>
    <xf numFmtId="0" fontId="7" fillId="0" borderId="0" xfId="3" applyFont="1" applyAlignment="1">
      <alignment vertical="top" wrapText="1"/>
    </xf>
    <xf numFmtId="0" fontId="3" fillId="0" borderId="0" xfId="3" applyFont="1" applyAlignment="1">
      <alignment vertical="top" wrapText="1"/>
    </xf>
    <xf numFmtId="0" fontId="4" fillId="0" borderId="0" xfId="3" applyFont="1" applyAlignment="1">
      <alignment vertical="top" wrapText="1"/>
    </xf>
    <xf numFmtId="0" fontId="6" fillId="0" borderId="4" xfId="3" applyFont="1" applyBorder="1" applyAlignment="1">
      <alignment vertical="top" wrapText="1"/>
    </xf>
    <xf numFmtId="49" fontId="6" fillId="0" borderId="4" xfId="3" applyNumberFormat="1" applyFont="1" applyBorder="1" applyAlignment="1">
      <alignment horizontal="center" vertical="top" wrapText="1"/>
    </xf>
    <xf numFmtId="0" fontId="6" fillId="0" borderId="4" xfId="3" applyFont="1" applyBorder="1" applyAlignment="1">
      <alignment horizontal="justify" vertical="top" wrapText="1"/>
    </xf>
    <xf numFmtId="0" fontId="6" fillId="0" borderId="5" xfId="3" applyFont="1" applyBorder="1" applyAlignment="1">
      <alignment horizontal="center" vertical="top" wrapText="1"/>
    </xf>
    <xf numFmtId="43" fontId="8" fillId="0" borderId="4" xfId="1" applyFont="1" applyFill="1" applyBorder="1" applyAlignment="1">
      <alignment vertical="top" wrapText="1"/>
    </xf>
    <xf numFmtId="0" fontId="8" fillId="0" borderId="0" xfId="3" applyFont="1" applyAlignment="1">
      <alignment vertical="top" wrapText="1"/>
    </xf>
    <xf numFmtId="49" fontId="6" fillId="0" borderId="0" xfId="3" applyNumberFormat="1" applyFont="1" applyAlignment="1">
      <alignment horizontal="center" vertical="top" wrapText="1"/>
    </xf>
    <xf numFmtId="0" fontId="6" fillId="0" borderId="0" xfId="3" applyFont="1" applyAlignment="1">
      <alignment horizontal="justify" vertical="top" wrapText="1"/>
    </xf>
    <xf numFmtId="0" fontId="6" fillId="0" borderId="0" xfId="3" applyFont="1" applyAlignment="1">
      <alignment horizontal="center" vertical="top" wrapText="1"/>
    </xf>
    <xf numFmtId="43" fontId="6" fillId="0" borderId="0" xfId="1" applyFont="1" applyFill="1" applyAlignment="1">
      <alignment vertical="top" wrapText="1"/>
    </xf>
    <xf numFmtId="0" fontId="9" fillId="0" borderId="0" xfId="2" applyFont="1" applyAlignment="1">
      <alignment horizontal="left" vertical="top" wrapText="1"/>
    </xf>
    <xf numFmtId="0" fontId="9" fillId="0" borderId="0" xfId="2" applyFont="1" applyAlignment="1">
      <alignment horizontal="left" vertical="top"/>
    </xf>
    <xf numFmtId="43" fontId="9" fillId="0" borderId="0" xfId="1" applyFont="1" applyFill="1" applyAlignment="1">
      <alignment horizontal="left" vertical="top" wrapText="1"/>
    </xf>
    <xf numFmtId="0" fontId="9" fillId="0" borderId="0" xfId="2" applyFont="1" applyAlignment="1">
      <alignment horizontal="center" vertical="top"/>
    </xf>
    <xf numFmtId="0" fontId="9" fillId="0" borderId="0" xfId="2" applyFont="1" applyAlignment="1">
      <alignment vertical="top" wrapText="1"/>
    </xf>
    <xf numFmtId="0" fontId="9" fillId="0" borderId="0" xfId="2" applyFont="1" applyAlignment="1">
      <alignment horizontal="center" vertical="top" wrapText="1"/>
    </xf>
    <xf numFmtId="43" fontId="9" fillId="0" borderId="0" xfId="1" applyFont="1" applyFill="1" applyAlignment="1">
      <alignment vertical="top" wrapText="1"/>
    </xf>
    <xf numFmtId="165" fontId="3" fillId="0" borderId="3" xfId="3" applyNumberFormat="1" applyFont="1" applyBorder="1" applyAlignment="1">
      <alignment horizontal="center" vertical="top" wrapText="1"/>
    </xf>
    <xf numFmtId="165" fontId="4" fillId="0" borderId="4" xfId="2" applyNumberFormat="1" applyFont="1" applyBorder="1" applyAlignment="1">
      <alignment horizontal="center" vertical="top" wrapText="1"/>
    </xf>
    <xf numFmtId="2" fontId="4" fillId="0" borderId="4" xfId="2" applyNumberFormat="1" applyFont="1" applyBorder="1" applyAlignment="1">
      <alignment horizontal="center" vertical="top" wrapText="1"/>
    </xf>
    <xf numFmtId="1" fontId="4" fillId="0" borderId="4" xfId="3" applyNumberFormat="1" applyFont="1" applyBorder="1" applyAlignment="1">
      <alignment horizontal="center" vertical="top" wrapText="1"/>
    </xf>
    <xf numFmtId="0" fontId="10" fillId="0" borderId="0" xfId="0" applyFont="1" applyAlignment="1">
      <alignment vertical="center"/>
    </xf>
    <xf numFmtId="0" fontId="11" fillId="0" borderId="0" xfId="0" applyFont="1"/>
    <xf numFmtId="0" fontId="12" fillId="0" borderId="0" xfId="0" applyFont="1" applyAlignment="1">
      <alignment vertical="center"/>
    </xf>
    <xf numFmtId="0" fontId="11" fillId="0" borderId="0" xfId="0" applyFont="1" applyAlignment="1">
      <alignment vertical="center"/>
    </xf>
    <xf numFmtId="0" fontId="13" fillId="0" borderId="0" xfId="0" applyFont="1" applyAlignment="1">
      <alignment vertical="center"/>
    </xf>
    <xf numFmtId="0" fontId="9" fillId="0" borderId="0" xfId="2" applyFont="1" applyAlignment="1">
      <alignment horizontal="left" vertical="top" wrapText="1"/>
    </xf>
    <xf numFmtId="0" fontId="5" fillId="0" borderId="0" xfId="3" applyFont="1" applyAlignment="1">
      <alignment horizontal="center" vertical="top" wrapText="1"/>
    </xf>
    <xf numFmtId="0" fontId="8" fillId="0" borderId="5" xfId="3" applyFont="1" applyBorder="1" applyAlignment="1">
      <alignment horizontal="left" vertical="top" wrapText="1"/>
    </xf>
    <xf numFmtId="0" fontId="8" fillId="0" borderId="6" xfId="3" applyFont="1" applyBorder="1" applyAlignment="1">
      <alignment horizontal="left" vertical="top" wrapText="1"/>
    </xf>
    <xf numFmtId="0" fontId="8" fillId="0" borderId="4" xfId="3" applyFont="1" applyBorder="1" applyAlignment="1">
      <alignment horizontal="left" vertical="top" wrapText="1"/>
    </xf>
  </cellXfs>
  <cellStyles count="5">
    <cellStyle name="Comma" xfId="1" builtinId="3"/>
    <cellStyle name="Comma 10" xfId="4" xr:uid="{00000000-0005-0000-0000-000001000000}"/>
    <cellStyle name="Normal" xfId="0" builtinId="0"/>
    <cellStyle name="Normal 17 2" xfId="2" xr:uid="{00000000-0005-0000-0000-000003000000}"/>
    <cellStyle name="Normal 7 3" xfId="3"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zzzmiscillenious/2079/Hall,%20Khadpu%20Dang%20(HEAD)/Design/1.%20Design/Convention,%20_Hall_lamahi_02_Electrical%20(Reviewed).xlsx" TargetMode="External"/><Relationship Id="rId2" Type="http://schemas.openxmlformats.org/officeDocument/2006/relationships/externalLinkPath" Target="file:///D:\zzzmiscillenious\2079\Hall,%20Khadpu%20Dang%20(HEAD)\Design\1.%20Design\Convention,%20_Hall_lamahi_02_Electrical%20(Reviewed).xlsx" TargetMode="External"/><Relationship Id="rId1" Type="http://schemas.openxmlformats.org/officeDocument/2006/relationships/externalLinkPath" Target="/zzzmiscillenious/2079/Hall,%20Khadpu%20Dang%20(HEAD)/Design/1.%20Design/Convention,%20_Hall_lamahi_02_Electrical%20(Review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ELECTRICAL (COMPARE)"/>
      <sheetName val="ELECTRICAL (OLD)"/>
      <sheetName val="Rate Analysis"/>
      <sheetName val="Sheet1"/>
      <sheetName val="Sheet2"/>
    </sheetNames>
    <sheetDataSet>
      <sheetData sheetId="0"/>
      <sheetData sheetId="1"/>
      <sheetData sheetId="2"/>
      <sheetData sheetId="3">
        <row r="3">
          <cell r="C3">
            <v>950</v>
          </cell>
        </row>
        <row r="4">
          <cell r="C4">
            <v>670</v>
          </cell>
        </row>
        <row r="5">
          <cell r="C5">
            <v>580</v>
          </cell>
        </row>
      </sheetData>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I38"/>
  <sheetViews>
    <sheetView tabSelected="1" view="pageBreakPreview" zoomScale="85" zoomScaleNormal="85" zoomScaleSheetLayoutView="85" workbookViewId="0">
      <selection activeCell="F6" sqref="F6"/>
    </sheetView>
  </sheetViews>
  <sheetFormatPr defaultColWidth="9.140625" defaultRowHeight="15" x14ac:dyDescent="0.25"/>
  <cols>
    <col min="1" max="1" width="7.42578125" style="30" customWidth="1"/>
    <col min="2" max="2" width="72.7109375" style="31" customWidth="1"/>
    <col min="3" max="3" width="13.7109375" style="32" customWidth="1"/>
    <col min="4" max="4" width="7.5703125" style="32" customWidth="1"/>
    <col min="5" max="5" width="15.140625" style="32" bestFit="1" customWidth="1"/>
    <col min="6" max="6" width="20.42578125" style="33" customWidth="1"/>
    <col min="7" max="7" width="17.5703125" style="2" customWidth="1"/>
    <col min="8" max="8" width="29.42578125" style="2" customWidth="1"/>
    <col min="9" max="9" width="77.42578125" style="2" customWidth="1"/>
    <col min="10" max="11" width="11.42578125" style="2" bestFit="1" customWidth="1"/>
    <col min="12" max="12" width="9.5703125" style="2" bestFit="1" customWidth="1"/>
    <col min="13" max="16384" width="9.140625" style="2"/>
  </cols>
  <sheetData>
    <row r="1" spans="1:9" ht="18.75" x14ac:dyDescent="0.25">
      <c r="A1" s="50" t="s">
        <v>10</v>
      </c>
      <c r="B1" s="50"/>
      <c r="C1" s="50"/>
      <c r="D1" s="50"/>
      <c r="E1" s="50"/>
      <c r="F1" s="50"/>
      <c r="G1" s="50"/>
    </row>
    <row r="2" spans="1:9" ht="22.5" customHeight="1" x14ac:dyDescent="0.25">
      <c r="A2" s="35" t="s">
        <v>11</v>
      </c>
      <c r="B2" s="34"/>
      <c r="C2" s="34"/>
      <c r="D2" s="34"/>
      <c r="E2" s="34"/>
      <c r="F2" s="36"/>
      <c r="G2" s="34"/>
    </row>
    <row r="3" spans="1:9" s="1" customFormat="1" ht="15.75" customHeight="1" x14ac:dyDescent="0.25">
      <c r="A3" s="37" t="s">
        <v>12</v>
      </c>
      <c r="B3" s="38" t="s">
        <v>40</v>
      </c>
      <c r="C3" s="39"/>
      <c r="D3" s="39"/>
      <c r="E3" s="38"/>
      <c r="F3" s="40"/>
      <c r="G3" s="38"/>
    </row>
    <row r="4" spans="1:9" ht="15.75" x14ac:dyDescent="0.25">
      <c r="A4" s="51" t="s">
        <v>24</v>
      </c>
      <c r="B4" s="51"/>
      <c r="C4" s="51"/>
      <c r="D4" s="51"/>
      <c r="E4" s="51"/>
      <c r="F4" s="51"/>
      <c r="G4" s="51"/>
    </row>
    <row r="5" spans="1:9" ht="15.75" x14ac:dyDescent="0.25">
      <c r="A5" s="3"/>
      <c r="B5" s="4"/>
      <c r="C5" s="5"/>
      <c r="D5" s="5"/>
      <c r="E5" s="5"/>
      <c r="F5" s="6"/>
      <c r="G5" s="5"/>
    </row>
    <row r="6" spans="1:9" ht="31.5" x14ac:dyDescent="0.25">
      <c r="A6" s="7" t="s">
        <v>0</v>
      </c>
      <c r="B6" s="8" t="s">
        <v>1</v>
      </c>
      <c r="C6" s="41" t="s">
        <v>2</v>
      </c>
      <c r="D6" s="10" t="s">
        <v>3</v>
      </c>
      <c r="E6" s="10" t="s">
        <v>4</v>
      </c>
      <c r="F6" s="11" t="s">
        <v>5</v>
      </c>
      <c r="G6" s="12" t="s">
        <v>28</v>
      </c>
    </row>
    <row r="7" spans="1:9" ht="15.75" x14ac:dyDescent="0.25">
      <c r="A7" s="7"/>
      <c r="B7" s="8" t="s">
        <v>17</v>
      </c>
      <c r="C7" s="9"/>
      <c r="D7" s="10"/>
      <c r="E7" s="10"/>
      <c r="F7" s="11"/>
      <c r="G7" s="12"/>
    </row>
    <row r="8" spans="1:9" ht="90" x14ac:dyDescent="0.25">
      <c r="A8" s="13"/>
      <c r="B8" s="18" t="s">
        <v>27</v>
      </c>
      <c r="C8" s="14"/>
      <c r="D8" s="15"/>
      <c r="E8" s="16"/>
      <c r="F8" s="16"/>
      <c r="G8" s="17"/>
    </row>
    <row r="9" spans="1:9" ht="90" x14ac:dyDescent="0.25">
      <c r="A9" s="13" t="s">
        <v>13</v>
      </c>
      <c r="B9" s="18" t="s">
        <v>29</v>
      </c>
      <c r="C9" s="43">
        <v>108.12</v>
      </c>
      <c r="D9" s="15" t="s">
        <v>14</v>
      </c>
      <c r="E9" s="16"/>
      <c r="F9" s="16"/>
      <c r="G9" s="17"/>
      <c r="I9" s="19"/>
    </row>
    <row r="10" spans="1:9" ht="90" x14ac:dyDescent="0.25">
      <c r="A10" s="13" t="s">
        <v>15</v>
      </c>
      <c r="B10" s="18" t="s">
        <v>26</v>
      </c>
      <c r="C10" s="43">
        <v>49.18</v>
      </c>
      <c r="D10" s="15" t="s">
        <v>14</v>
      </c>
      <c r="E10" s="20"/>
      <c r="F10" s="16"/>
      <c r="G10" s="17"/>
      <c r="H10" s="21"/>
    </row>
    <row r="11" spans="1:9" ht="75" x14ac:dyDescent="0.25">
      <c r="A11" s="13" t="s">
        <v>16</v>
      </c>
      <c r="B11" s="18" t="s">
        <v>25</v>
      </c>
      <c r="C11" s="42">
        <v>6.3</v>
      </c>
      <c r="D11" s="15" t="s">
        <v>14</v>
      </c>
      <c r="E11" s="20"/>
      <c r="F11" s="16"/>
      <c r="G11" s="17"/>
      <c r="H11" s="21"/>
    </row>
    <row r="12" spans="1:9" ht="75" x14ac:dyDescent="0.25">
      <c r="A12" s="13" t="s">
        <v>18</v>
      </c>
      <c r="B12" s="18" t="s">
        <v>19</v>
      </c>
      <c r="C12" s="43">
        <v>103.41</v>
      </c>
      <c r="D12" s="15" t="s">
        <v>14</v>
      </c>
      <c r="E12" s="16"/>
      <c r="F12" s="16"/>
      <c r="G12" s="17"/>
    </row>
    <row r="13" spans="1:9" s="23" customFormat="1" ht="105" x14ac:dyDescent="0.25">
      <c r="A13" s="13" t="s">
        <v>20</v>
      </c>
      <c r="B13" s="18" t="s">
        <v>21</v>
      </c>
      <c r="C13" s="44">
        <v>314</v>
      </c>
      <c r="D13" s="15" t="s">
        <v>14</v>
      </c>
      <c r="E13" s="16"/>
      <c r="F13" s="16"/>
      <c r="G13" s="17"/>
      <c r="H13" s="22"/>
    </row>
    <row r="14" spans="1:9" ht="120" x14ac:dyDescent="0.25">
      <c r="A14" s="13" t="s">
        <v>22</v>
      </c>
      <c r="B14" s="18" t="s">
        <v>23</v>
      </c>
      <c r="C14" s="14">
        <v>2</v>
      </c>
      <c r="D14" s="15" t="s">
        <v>6</v>
      </c>
      <c r="E14" s="16"/>
      <c r="F14" s="16"/>
      <c r="G14" s="17"/>
    </row>
    <row r="15" spans="1:9" ht="15.75" x14ac:dyDescent="0.25">
      <c r="A15" s="25"/>
      <c r="B15" s="26"/>
      <c r="C15" s="27"/>
      <c r="D15" s="52" t="s">
        <v>7</v>
      </c>
      <c r="E15" s="53"/>
      <c r="F15" s="28">
        <f>SUM(F8:F14)</f>
        <v>0</v>
      </c>
      <c r="G15" s="24"/>
    </row>
    <row r="16" spans="1:9" ht="15.75" x14ac:dyDescent="0.25">
      <c r="A16" s="25"/>
      <c r="B16" s="26"/>
      <c r="C16" s="27"/>
      <c r="D16" s="54" t="s">
        <v>8</v>
      </c>
      <c r="E16" s="54"/>
      <c r="F16" s="28">
        <f>F15*13%</f>
        <v>0</v>
      </c>
      <c r="G16" s="24"/>
    </row>
    <row r="17" spans="1:9" ht="15.75" x14ac:dyDescent="0.25">
      <c r="A17" s="25"/>
      <c r="B17" s="26"/>
      <c r="C17" s="27"/>
      <c r="D17" s="54" t="s">
        <v>9</v>
      </c>
      <c r="E17" s="54"/>
      <c r="F17" s="28">
        <f>F15+F16</f>
        <v>0</v>
      </c>
      <c r="G17" s="24"/>
      <c r="I17" s="29"/>
    </row>
    <row r="19" spans="1:9" ht="18.75" x14ac:dyDescent="0.3">
      <c r="A19" s="45" t="s">
        <v>30</v>
      </c>
      <c r="B19" s="46"/>
      <c r="C19" s="46"/>
      <c r="D19" s="46"/>
      <c r="E19" s="46"/>
      <c r="F19" s="47"/>
    </row>
    <row r="20" spans="1:9" ht="18.75" x14ac:dyDescent="0.3">
      <c r="A20" s="48" t="s">
        <v>31</v>
      </c>
      <c r="B20" s="46"/>
      <c r="C20" s="46"/>
      <c r="D20" s="46"/>
      <c r="E20" s="46"/>
      <c r="F20" s="48" t="s">
        <v>32</v>
      </c>
    </row>
    <row r="21" spans="1:9" ht="18.75" x14ac:dyDescent="0.3">
      <c r="A21" s="48"/>
      <c r="B21" s="46"/>
      <c r="C21" s="46"/>
      <c r="D21" s="46"/>
      <c r="E21" s="46"/>
      <c r="F21" s="48"/>
    </row>
    <row r="22" spans="1:9" ht="18.75" x14ac:dyDescent="0.3">
      <c r="A22" s="48" t="s">
        <v>33</v>
      </c>
      <c r="B22" s="46"/>
      <c r="C22" s="46"/>
      <c r="D22" s="46"/>
      <c r="E22" s="46"/>
      <c r="F22" s="48" t="s">
        <v>34</v>
      </c>
    </row>
    <row r="23" spans="1:9" ht="18.75" x14ac:dyDescent="0.3">
      <c r="A23" s="48"/>
      <c r="B23" s="46"/>
      <c r="C23" s="46"/>
      <c r="D23" s="46"/>
      <c r="E23" s="46"/>
      <c r="F23" s="48"/>
    </row>
    <row r="24" spans="1:9" ht="18.75" x14ac:dyDescent="0.3">
      <c r="A24" s="48" t="s">
        <v>35</v>
      </c>
      <c r="B24" s="46"/>
      <c r="C24" s="46"/>
      <c r="D24" s="46"/>
      <c r="E24" s="46"/>
      <c r="F24" s="48" t="s">
        <v>36</v>
      </c>
    </row>
    <row r="25" spans="1:9" ht="18.75" x14ac:dyDescent="0.3">
      <c r="A25" s="48"/>
      <c r="B25" s="46"/>
      <c r="C25" s="46"/>
      <c r="D25" s="46"/>
      <c r="E25" s="46"/>
      <c r="F25" s="48"/>
    </row>
    <row r="26" spans="1:9" ht="18.75" x14ac:dyDescent="0.3">
      <c r="A26" s="48" t="s">
        <v>37</v>
      </c>
      <c r="B26" s="46"/>
      <c r="C26" s="46"/>
      <c r="D26" s="46"/>
      <c r="E26" s="46"/>
      <c r="F26" s="49" t="s">
        <v>38</v>
      </c>
    </row>
    <row r="27" spans="1:9" ht="18.75" x14ac:dyDescent="0.3">
      <c r="A27" s="46"/>
      <c r="B27" s="46"/>
      <c r="C27" s="46"/>
      <c r="D27" s="46"/>
      <c r="E27" s="46"/>
      <c r="F27" s="49"/>
    </row>
    <row r="28" spans="1:9" ht="18.75" x14ac:dyDescent="0.3">
      <c r="A28" s="46"/>
      <c r="B28" s="46"/>
      <c r="C28" s="46"/>
      <c r="D28" s="46"/>
      <c r="E28" s="46"/>
      <c r="F28" s="46" t="s">
        <v>39</v>
      </c>
    </row>
    <row r="29" spans="1:9" x14ac:dyDescent="0.25">
      <c r="C29" s="33"/>
    </row>
    <row r="30" spans="1:9" x14ac:dyDescent="0.25">
      <c r="C30" s="33"/>
    </row>
    <row r="31" spans="1:9" x14ac:dyDescent="0.25">
      <c r="C31" s="33"/>
    </row>
    <row r="32" spans="1:9" x14ac:dyDescent="0.25">
      <c r="C32" s="33"/>
    </row>
    <row r="33" spans="3:3" x14ac:dyDescent="0.25">
      <c r="C33" s="33"/>
    </row>
    <row r="34" spans="3:3" x14ac:dyDescent="0.25">
      <c r="C34" s="33"/>
    </row>
    <row r="35" spans="3:3" x14ac:dyDescent="0.25">
      <c r="C35" s="33"/>
    </row>
    <row r="36" spans="3:3" x14ac:dyDescent="0.25">
      <c r="C36" s="33"/>
    </row>
    <row r="37" spans="3:3" x14ac:dyDescent="0.25">
      <c r="C37" s="33"/>
    </row>
    <row r="38" spans="3:3" x14ac:dyDescent="0.25">
      <c r="C38" s="33"/>
    </row>
  </sheetData>
  <mergeCells count="5">
    <mergeCell ref="A1:G1"/>
    <mergeCell ref="A4:G4"/>
    <mergeCell ref="D15:E15"/>
    <mergeCell ref="D16:E16"/>
    <mergeCell ref="D17:E17"/>
  </mergeCells>
  <printOptions horizontalCentered="1"/>
  <pageMargins left="0.25" right="0.25" top="0.75" bottom="0.75" header="0.3" footer="0.3"/>
  <pageSetup paperSize="9" scale="64" fitToHeight="2" orientation="portrait" useFirstPageNumber="1" r:id="rId1"/>
  <headerFooter>
    <oddFooter>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BOQ</vt:lpstr>
      <vt:lpstr>BOQ!Print_Area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Amrit Jcycn</dc:creator>
  <cp:lastModifiedBy>Amrit Jcycn</cp:lastModifiedBy>
  <cp:lastPrinted>2026-09-30T04:17:29Z</cp:lastPrinted>
  <dcterms:created xsi:type="dcterms:W3CDTF">2026-09-09T09:00:50Z</dcterms:created>
  <dcterms:modified xsi:type="dcterms:W3CDTF">2026-09-30T04:17:40Z</dcterms:modified>
</cp:coreProperties>
</file>